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Quot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<sst xmlns="http://schemas.openxmlformats.org/spreadsheetml/2006/main" count="49" uniqueCount="45">
  <si>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TRUEPRICEAGENT SOURCING &amp; QUOTATION FORM</t>
  </si>
  <si>
    <t>IMPORTANT: Please fill in YELLOW cells only. Blue cells are for TruePriceAgent only. Green cells are auto-calculated.</t>
  </si>
  <si>
    <t>CUSTOMER INPUT (FILL YELLOW CELLS ONLY)</t>
  </si>
  <si>
    <t>TRUEPRICEAGENT USE ONLY</t>
  </si>
  <si>
    <t>Customer Name</t>
  </si>
  <si>
    <t>Quote Date</t>
  </si>
  <si>
    <t>WhatsApp / Email</t>
  </si>
  <si>
    <t>Exchange Rate (RMB/USD)</t>
  </si>
  <si>
    <t>Delivery Address</t>
  </si>
  <si>
    <t>Service Fee (% or USD)</t>
  </si>
  <si>
    <t>Shipping Preference</t>
  </si>
  <si>
    <t>Payment Handling Fee Rate</t>
  </si>
  <si>
    <t>PRODUCT QUOTATION DETAILS</t>
  </si>
  <si>
    <t>No.</t>
  </si>
  <si>
    <t>Product Link</t>
  </si>
  <si>
    <t>Product Name / Screenshot</t>
  </si>
  <si>
    <t>SKU / Variant</t>
  </si>
  <si>
    <t>Qty</t>
  </si>
  <si>
    <t>Product Notes / Special Requirements</t>
  </si>
  <si>
    <t>Unit Price (RMB)</t>
  </si>
  <si>
    <t>Domestic Shipping (RMB)</t>
  </si>
  <si>
    <t>Product Total (RMB)</t>
  </si>
  <si>
    <t>Product + Domestic Shipping Total (RMB)</t>
  </si>
  <si>
    <t>USD Equivalent</t>
  </si>
  <si>
    <t>Status / Purchase Proof</t>
  </si>
  <si>
    <t>PAYMENT SUMMARY (AUTO CALCULATED)</t>
  </si>
  <si>
    <t>QUOTATION NOTES</t>
  </si>
  <si>
    <t>Summary Item</t>
  </si>
  <si>
    <t>RMB</t>
  </si>
  <si>
    <t>USD</t>
  </si>
  <si>
    <t>1. Please fill in yellow cells only.</t>
  </si>
  <si>
    <t>Product Subtotal</t>
  </si>
  <si>
    <t>2. Product price, stock and China domestic shipping will be checked with the supplier before purchase.</t>
  </si>
  <si>
    <t>Domestic Shipping Subtotal</t>
  </si>
  <si>
    <t>3. Service fee: type 10% to calculate by percentage, or type 20 / 30 / 50 as fixed USD amount.</t>
  </si>
  <si>
    <t>Product + Domestic Shipping Subtotal</t>
  </si>
  <si>
    <t>4. International shipping is estimated first and confirmed after packing by actual weight / volume.</t>
  </si>
  <si>
    <t>Service Fee</t>
  </si>
  <si>
    <t>5. Local delivery fee and packaging fee are charged only if needed.</t>
  </si>
  <si>
    <t>Local Delivery Fee</t>
  </si>
  <si>
    <t/>
  </si>
  <si>
    <t>Packaging Fee</t>
  </si>
  <si>
    <t>Estimated International Shipping</t>
  </si>
  <si>
    <t>Payment Handling Fee</t>
  </si>
  <si>
    <t>Estimated Total Payable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</si>
</sst>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4">
    <font>
      <sz val="11"/>
      <name val="Carlito"/>
      <charset val="134"/>
    </font>
    <font>
      <b/>
      <sz val="16"/>
      <color rgb="FFFFFFFF"/>
      <name val="Arial"/>
      <charset val="134"/>
    </font>
    <font>
      <b/>
      <sz val="14"/>
      <color rgb="FFFF0000"/>
      <name val="Arial"/>
      <charset val="134"/>
    </font>
    <font>
      <b/>
      <sz val="14"/>
      <color rgb="FFFF0000"/>
      <name val="Carlito"/>
      <charset val="134"/>
    </font>
    <font>
      <b/>
      <sz val="12"/>
      <color rgb="FFFFFFFF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1"/>
      <color rgb="FF000000"/>
      <name val="Carlito"/>
      <charset val="134"/>
    </font>
    <font>
      <sz val="10"/>
      <color rgb="FF000000"/>
      <name val="Arial"/>
      <charset val="134"/>
    </font>
    <font>
      <sz val="11"/>
      <color rgb="FF000000"/>
      <name val="Carlito"/>
      <charset val="134"/>
    </font>
    <font>
      <b/>
      <sz val="10"/>
      <color rgb="FFFFFFFF"/>
      <name val="Arial"/>
      <charset val="134"/>
    </font>
    <font>
      <sz val="11"/>
      <color rgb="FF000000"/>
      <name val="Arial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0F3B5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B304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1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49"/>
    <xf numFmtId="0" fontId="1" fillId="2" borderId="1" xfId="49" applyFont="1" applyFill="1" applyBorder="1" applyAlignment="1">
      <alignment horizontal="center" vertical="center" wrapText="1"/>
    </xf>
    <xf numFmtId="0" fontId="0" fillId="0" borderId="1" xfId="49" applyBorder="1"/>
    <xf numFmtId="0" fontId="2" fillId="3" borderId="1" xfId="49" applyNumberFormat="1" applyFont="1" applyFill="1" applyBorder="1" applyAlignment="1">
      <alignment horizontal="center" vertical="center" wrapText="1"/>
    </xf>
    <xf numFmtId="0" fontId="3" fillId="3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left" vertical="center" wrapText="1"/>
    </xf>
    <xf numFmtId="0" fontId="6" fillId="3" borderId="1" xfId="49" applyFont="1" applyFill="1" applyBorder="1" applyAlignment="1">
      <alignment horizontal="center" vertical="center" wrapText="1"/>
    </xf>
    <xf numFmtId="176" fontId="6" fillId="5" borderId="1" xfId="49" applyNumberFormat="1" applyFont="1" applyFill="1" applyBorder="1" applyAlignment="1">
      <alignment horizontal="right" vertical="center" wrapText="1"/>
    </xf>
    <xf numFmtId="2" fontId="6" fillId="5" borderId="1" xfId="49" applyNumberFormat="1" applyFont="1" applyFill="1" applyBorder="1" applyAlignment="1">
      <alignment horizontal="right" vertical="center" wrapText="1"/>
    </xf>
    <xf numFmtId="0" fontId="7" fillId="4" borderId="1" xfId="49" applyNumberFormat="1" applyFont="1" applyFill="1" applyBorder="1" applyAlignment="1">
      <alignment horizontal="left" vertical="center" wrapText="1"/>
    </xf>
    <xf numFmtId="0" fontId="8" fillId="4" borderId="1" xfId="49" applyNumberFormat="1" applyFont="1" applyFill="1" applyBorder="1" applyAlignment="1">
      <alignment horizontal="left" vertical="center" wrapText="1"/>
    </xf>
    <xf numFmtId="9" fontId="9" fillId="6" borderId="1" xfId="49" applyNumberFormat="1" applyFont="1" applyFill="1" applyBorder="1" applyAlignment="1">
      <alignment horizontal="right" vertical="center" wrapText="1"/>
    </xf>
    <xf numFmtId="0" fontId="10" fillId="6" borderId="1" xfId="49" applyNumberFormat="1" applyFont="1" applyFill="1" applyBorder="1" applyAlignment="1">
      <alignment horizontal="right" vertical="center" wrapText="1"/>
    </xf>
    <xf numFmtId="9" fontId="6" fillId="5" borderId="1" xfId="49" applyNumberFormat="1" applyFont="1" applyFill="1" applyBorder="1" applyAlignment="1">
      <alignment horizontal="right" vertical="center" wrapText="1"/>
    </xf>
    <xf numFmtId="9" fontId="0" fillId="0" borderId="1" xfId="49" applyNumberFormat="1" applyFont="1" applyFill="1" applyBorder="1"/>
    <xf numFmtId="0" fontId="11" fillId="7" borderId="1" xfId="49" applyFont="1" applyFill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left" vertical="center" wrapText="1"/>
    </xf>
    <xf numFmtId="1" fontId="6" fillId="3" borderId="1" xfId="49" applyNumberFormat="1" applyFont="1" applyFill="1" applyBorder="1" applyAlignment="1">
      <alignment horizontal="right" vertical="center" wrapText="1"/>
    </xf>
    <xf numFmtId="2" fontId="6" fillId="8" borderId="1" xfId="49" applyNumberFormat="1" applyFont="1" applyFill="1" applyBorder="1" applyAlignment="1">
      <alignment horizontal="right" vertical="center" wrapText="1"/>
    </xf>
    <xf numFmtId="0" fontId="6" fillId="5" borderId="1" xfId="49" applyFont="1" applyFill="1" applyBorder="1" applyAlignment="1">
      <alignment horizontal="left" vertical="center" wrapText="1"/>
    </xf>
    <xf numFmtId="0" fontId="6" fillId="0" borderId="1" xfId="49" applyFont="1" applyBorder="1" applyAlignment="1">
      <alignment vertical="center" wrapText="1"/>
    </xf>
    <xf numFmtId="0" fontId="12" fillId="9" borderId="1" xfId="49" applyNumberFormat="1" applyFont="1" applyFill="1" applyBorder="1" applyAlignment="1">
      <alignment horizontal="left" vertical="center" wrapText="1"/>
    </xf>
    <xf numFmtId="0" fontId="10" fillId="9" borderId="1" xfId="49" applyNumberFormat="1" applyFont="1" applyFill="1" applyBorder="1" applyAlignment="1">
      <alignment horizontal="left" vertical="center" wrapText="1"/>
    </xf>
    <xf numFmtId="0" fontId="13" fillId="10" borderId="1" xfId="49" applyFill="1" applyBorder="1" applyAlignment="1">
      <alignment horizontal="left" vertical="center" wrapText="1"/>
    </xf>
    <xf numFmtId="2" fontId="5" fillId="8" borderId="1" xfId="49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C4" sqref="C4:F4"/>
    </sheetView>
  </sheetViews>
  <sheetFormatPr defaultColWidth="9" defaultRowHeight="13.8"/>
  <cols>
    <col min="1" max="1" width="6" customWidth="1"/>
    <col min="2" max="2" width="28" customWidth="1"/>
    <col min="3" max="3" width="24" customWidth="1"/>
    <col min="4" max="4" width="18" customWidth="1"/>
    <col min="5" max="5" width="9" customWidth="1"/>
    <col min="6" max="6" width="26" customWidth="1"/>
    <col min="7" max="7" width="14" customWidth="1"/>
    <col min="8" max="8" width="15" customWidth="1"/>
    <col min="9" max="9" width="14" customWidth="1"/>
    <col min="10" max="10" width="20" customWidth="1"/>
    <col min="11" max="11" width="14" customWidth="1"/>
    <col min="12" max="12" width="22" customWidth="1"/>
  </cols>
  <sheetData>
    <row r="1" customFormat="1" ht="28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26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1" ht="28" customHeight="1" spans="1:12">
      <c r="A3" s="5" t="s">
        <v>2</v>
      </c>
      <c r="B3" s="2"/>
      <c r="C3" s="2"/>
      <c r="D3" s="2"/>
      <c r="E3" s="2"/>
      <c r="F3" s="2"/>
      <c r="G3" s="5" t="s">
        <v>3</v>
      </c>
      <c r="H3" s="2"/>
      <c r="I3" s="2"/>
      <c r="J3" s="2"/>
      <c r="K3" s="2"/>
      <c r="L3" s="2"/>
    </row>
    <row r="4" customFormat="1" ht="28" customHeight="1" spans="1:12">
      <c r="A4" s="6" t="s">
        <v>4</v>
      </c>
      <c r="B4" s="2"/>
      <c r="C4" s="7"/>
      <c r="D4" s="2"/>
      <c r="E4" s="2"/>
      <c r="F4" s="2"/>
      <c r="G4" s="6" t="s">
        <v>5</v>
      </c>
      <c r="H4" s="2"/>
      <c r="I4" s="8"/>
      <c r="J4" s="2"/>
      <c r="K4" s="2"/>
      <c r="L4" s="2"/>
    </row>
    <row r="5" customFormat="1" ht="28" customHeight="1" spans="1:12">
      <c r="A5" s="6" t="s">
        <v>6</v>
      </c>
      <c r="B5" s="2"/>
      <c r="C5" s="7"/>
      <c r="D5" s="2"/>
      <c r="E5" s="2"/>
      <c r="F5" s="2"/>
      <c r="G5" s="6" t="s">
        <v>7</v>
      </c>
      <c r="H5" s="2"/>
      <c r="I5" s="9"/>
      <c r="J5" s="2"/>
      <c r="K5" s="2"/>
      <c r="L5" s="2"/>
    </row>
    <row r="6" customFormat="1" ht="28" customHeight="1" spans="1:12">
      <c r="A6" s="6" t="s">
        <v>8</v>
      </c>
      <c r="B6" s="2"/>
      <c r="C6" s="7"/>
      <c r="D6" s="2"/>
      <c r="E6" s="2"/>
      <c r="F6" s="2"/>
      <c r="G6" s="10" t="s">
        <v>9</v>
      </c>
      <c r="H6" s="11"/>
      <c r="I6" s="12"/>
      <c r="J6" s="13"/>
      <c r="K6" s="13"/>
      <c r="L6" s="13"/>
    </row>
    <row r="7" customFormat="1" ht="28" customHeight="1" spans="1:12">
      <c r="A7" s="6" t="s">
        <v>10</v>
      </c>
      <c r="B7" s="2"/>
      <c r="C7" s="7"/>
      <c r="D7" s="2"/>
      <c r="E7" s="2"/>
      <c r="F7" s="2"/>
      <c r="G7" s="6" t="s">
        <v>11</v>
      </c>
      <c r="H7" s="2"/>
      <c r="I7" s="14"/>
      <c r="J7" s="15"/>
      <c r="K7" s="15"/>
      <c r="L7" s="15"/>
    </row>
    <row r="8" customFormat="1" ht="28" customHeight="1" spans="1:12">
      <c r="A8" s="5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customFormat="1" ht="28" customHeight="1" spans="1:12">
      <c r="A9" s="16" t="s">
        <v>13</v>
      </c>
      <c r="B9" s="16" t="s">
        <v>14</v>
      </c>
      <c r="C9" s="16" t="s">
        <v>15</v>
      </c>
      <c r="D9" s="16" t="s">
        <v>16</v>
      </c>
      <c r="E9" s="16" t="s">
        <v>17</v>
      </c>
      <c r="F9" s="16" t="s">
        <v>18</v>
      </c>
      <c r="G9" s="16" t="s">
        <v>19</v>
      </c>
      <c r="H9" s="16" t="s">
        <v>20</v>
      </c>
      <c r="I9" s="16" t="s">
        <v>21</v>
      </c>
      <c r="J9" s="16" t="s">
        <v>22</v>
      </c>
      <c r="K9" s="16" t="s">
        <v>23</v>
      </c>
      <c r="L9" s="16" t="s">
        <v>24</v>
      </c>
    </row>
    <row r="10" customFormat="1" ht="34" customHeight="1" spans="1:12">
      <c r="A10" s="7">
        <v>1</v>
      </c>
      <c r="B10" s="17"/>
      <c r="C10" s="17"/>
      <c r="D10" s="17"/>
      <c r="E10" s="18"/>
      <c r="F10" s="17"/>
      <c r="G10" s="9"/>
      <c r="H10" s="9"/>
      <c r="I10" s="19" t="str">
        <f t="shared" ref="I10:I29" si="0">IF(OR(E10="",G10=""),"",E10*G10)</f>
        <v/>
      </c>
      <c r="J10" s="19" t="str">
        <f t="shared" ref="J10:J29" si="1">IF(I10="","",I10+IF(H10="",0,H10))</f>
        <v/>
      </c>
      <c r="K10" s="19" t="str">
        <f t="shared" ref="K10:K29" si="2">IF(J10="","",J10/$I$5)</f>
        <v/>
      </c>
      <c r="L10" s="20"/>
    </row>
    <row r="11" customFormat="1" ht="34" customHeight="1" spans="1:12">
      <c r="A11" s="7">
        <v>2</v>
      </c>
      <c r="B11" s="17"/>
      <c r="C11" s="17"/>
      <c r="D11" s="17"/>
      <c r="E11" s="18"/>
      <c r="F11" s="17"/>
      <c r="G11" s="9"/>
      <c r="H11" s="9"/>
      <c r="I11" s="19" t="str">
        <f t="shared" si="0"/>
        <v/>
      </c>
      <c r="J11" s="19" t="str">
        <f t="shared" si="1"/>
        <v/>
      </c>
      <c r="K11" s="19" t="str">
        <f t="shared" si="2"/>
        <v/>
      </c>
      <c r="L11" s="20"/>
    </row>
    <row r="12" customFormat="1" ht="34" customHeight="1" spans="1:12">
      <c r="A12" s="7">
        <v>3</v>
      </c>
      <c r="B12" s="17"/>
      <c r="C12" s="17"/>
      <c r="D12" s="17"/>
      <c r="E12" s="18"/>
      <c r="F12" s="17"/>
      <c r="G12" s="9"/>
      <c r="H12" s="9"/>
      <c r="I12" s="19" t="str">
        <f t="shared" si="0"/>
        <v/>
      </c>
      <c r="J12" s="19" t="str">
        <f t="shared" si="1"/>
        <v/>
      </c>
      <c r="K12" s="19" t="str">
        <f t="shared" si="2"/>
        <v/>
      </c>
      <c r="L12" s="20"/>
    </row>
    <row r="13" customFormat="1" ht="34" customHeight="1" spans="1:12">
      <c r="A13" s="7">
        <v>4</v>
      </c>
      <c r="B13" s="17"/>
      <c r="C13" s="17"/>
      <c r="D13" s="17"/>
      <c r="E13" s="18"/>
      <c r="F13" s="17"/>
      <c r="G13" s="9"/>
      <c r="H13" s="9"/>
      <c r="I13" s="19" t="str">
        <f t="shared" si="0"/>
        <v/>
      </c>
      <c r="J13" s="19" t="str">
        <f t="shared" si="1"/>
        <v/>
      </c>
      <c r="K13" s="19" t="str">
        <f t="shared" si="2"/>
        <v/>
      </c>
      <c r="L13" s="20"/>
    </row>
    <row r="14" customFormat="1" ht="34" customHeight="1" spans="1:12">
      <c r="A14" s="7">
        <v>5</v>
      </c>
      <c r="B14" s="17"/>
      <c r="C14" s="17"/>
      <c r="D14" s="17"/>
      <c r="E14" s="18"/>
      <c r="F14" s="17"/>
      <c r="G14" s="9"/>
      <c r="H14" s="9"/>
      <c r="I14" s="19" t="str">
        <f t="shared" si="0"/>
        <v/>
      </c>
      <c r="J14" s="19" t="str">
        <f t="shared" si="1"/>
        <v/>
      </c>
      <c r="K14" s="19" t="str">
        <f t="shared" si="2"/>
        <v/>
      </c>
      <c r="L14" s="20"/>
    </row>
    <row r="15" customFormat="1" ht="34" customHeight="1" spans="1:12">
      <c r="A15" s="7">
        <v>6</v>
      </c>
      <c r="B15" s="17"/>
      <c r="C15" s="17"/>
      <c r="D15" s="17"/>
      <c r="E15" s="18"/>
      <c r="F15" s="17"/>
      <c r="G15" s="9"/>
      <c r="H15" s="9"/>
      <c r="I15" s="19" t="str">
        <f t="shared" si="0"/>
        <v/>
      </c>
      <c r="J15" s="19" t="str">
        <f t="shared" si="1"/>
        <v/>
      </c>
      <c r="K15" s="19" t="str">
        <f t="shared" si="2"/>
        <v/>
      </c>
      <c r="L15" s="20"/>
    </row>
    <row r="16" customFormat="1" ht="19" customHeight="1" spans="1:12">
      <c r="A16" s="7">
        <v>7</v>
      </c>
      <c r="B16" s="17"/>
      <c r="C16" s="17"/>
      <c r="D16" s="17"/>
      <c r="E16" s="18"/>
      <c r="F16" s="17"/>
      <c r="G16" s="9"/>
      <c r="H16" s="9"/>
      <c r="I16" s="19" t="str">
        <f t="shared" si="0"/>
        <v/>
      </c>
      <c r="J16" s="19" t="str">
        <f t="shared" si="1"/>
        <v/>
      </c>
      <c r="K16" s="19" t="str">
        <f t="shared" si="2"/>
        <v/>
      </c>
      <c r="L16" s="20"/>
    </row>
    <row r="17" customFormat="1" ht="19" customHeight="1" spans="1:12">
      <c r="A17" s="7">
        <v>8</v>
      </c>
      <c r="B17" s="17"/>
      <c r="C17" s="17"/>
      <c r="D17" s="17"/>
      <c r="E17" s="18"/>
      <c r="F17" s="17"/>
      <c r="G17" s="9"/>
      <c r="H17" s="9"/>
      <c r="I17" s="19" t="str">
        <f t="shared" si="0"/>
        <v/>
      </c>
      <c r="J17" s="19" t="str">
        <f t="shared" si="1"/>
        <v/>
      </c>
      <c r="K17" s="19" t="str">
        <f t="shared" si="2"/>
        <v/>
      </c>
      <c r="L17" s="20"/>
    </row>
    <row r="18" customFormat="1" ht="19" customHeight="1" spans="1:12">
      <c r="A18" s="7">
        <v>9</v>
      </c>
      <c r="B18" s="17"/>
      <c r="C18" s="17"/>
      <c r="D18" s="17"/>
      <c r="E18" s="18"/>
      <c r="F18" s="17"/>
      <c r="G18" s="9"/>
      <c r="H18" s="9"/>
      <c r="I18" s="19" t="str">
        <f t="shared" si="0"/>
        <v/>
      </c>
      <c r="J18" s="19" t="str">
        <f t="shared" si="1"/>
        <v/>
      </c>
      <c r="K18" s="19" t="str">
        <f t="shared" si="2"/>
        <v/>
      </c>
      <c r="L18" s="20"/>
    </row>
    <row r="19" customFormat="1" ht="19" customHeight="1" spans="1:12">
      <c r="A19" s="7">
        <v>10</v>
      </c>
      <c r="B19" s="17"/>
      <c r="C19" s="17"/>
      <c r="D19" s="17"/>
      <c r="E19" s="18"/>
      <c r="F19" s="17"/>
      <c r="G19" s="9"/>
      <c r="H19" s="9"/>
      <c r="I19" s="19" t="str">
        <f t="shared" si="0"/>
        <v/>
      </c>
      <c r="J19" s="19" t="str">
        <f t="shared" si="1"/>
        <v/>
      </c>
      <c r="K19" s="19" t="str">
        <f t="shared" si="2"/>
        <v/>
      </c>
      <c r="L19" s="20"/>
    </row>
    <row r="20" customFormat="1" ht="19" customHeight="1" spans="1:12">
      <c r="A20" s="7">
        <v>11</v>
      </c>
      <c r="B20" s="17"/>
      <c r="C20" s="17"/>
      <c r="D20" s="17"/>
      <c r="E20" s="18"/>
      <c r="F20" s="17"/>
      <c r="G20" s="9"/>
      <c r="H20" s="9"/>
      <c r="I20" s="19" t="str">
        <f t="shared" si="0"/>
        <v/>
      </c>
      <c r="J20" s="19" t="str">
        <f t="shared" si="1"/>
        <v/>
      </c>
      <c r="K20" s="19" t="str">
        <f t="shared" si="2"/>
        <v/>
      </c>
      <c r="L20" s="20"/>
    </row>
    <row r="21" customFormat="1" ht="19" customHeight="1" spans="1:12">
      <c r="A21" s="7">
        <v>12</v>
      </c>
      <c r="B21" s="17"/>
      <c r="C21" s="17"/>
      <c r="D21" s="17"/>
      <c r="E21" s="18"/>
      <c r="F21" s="17"/>
      <c r="G21" s="9"/>
      <c r="H21" s="9"/>
      <c r="I21" s="19" t="str">
        <f t="shared" si="0"/>
        <v/>
      </c>
      <c r="J21" s="19" t="str">
        <f t="shared" si="1"/>
        <v/>
      </c>
      <c r="K21" s="19" t="str">
        <f t="shared" si="2"/>
        <v/>
      </c>
      <c r="L21" s="20"/>
    </row>
    <row r="22" customFormat="1" ht="19" customHeight="1" spans="1:12">
      <c r="A22" s="7">
        <v>13</v>
      </c>
      <c r="B22" s="17"/>
      <c r="C22" s="17"/>
      <c r="D22" s="17"/>
      <c r="E22" s="18"/>
      <c r="F22" s="17"/>
      <c r="G22" s="9"/>
      <c r="H22" s="9"/>
      <c r="I22" s="19" t="str">
        <f t="shared" si="0"/>
        <v/>
      </c>
      <c r="J22" s="19" t="str">
        <f t="shared" si="1"/>
        <v/>
      </c>
      <c r="K22" s="19" t="str">
        <f t="shared" si="2"/>
        <v/>
      </c>
      <c r="L22" s="20"/>
    </row>
    <row r="23" customFormat="1" ht="19" customHeight="1" spans="1:12">
      <c r="A23" s="7">
        <v>14</v>
      </c>
      <c r="B23" s="17"/>
      <c r="C23" s="17"/>
      <c r="D23" s="17"/>
      <c r="E23" s="18"/>
      <c r="F23" s="17"/>
      <c r="G23" s="9"/>
      <c r="H23" s="9"/>
      <c r="I23" s="19" t="str">
        <f t="shared" si="0"/>
        <v/>
      </c>
      <c r="J23" s="19" t="str">
        <f t="shared" si="1"/>
        <v/>
      </c>
      <c r="K23" s="19" t="str">
        <f t="shared" si="2"/>
        <v/>
      </c>
      <c r="L23" s="20"/>
    </row>
    <row r="24" customFormat="1" ht="19" customHeight="1" spans="1:12">
      <c r="A24" s="7">
        <v>15</v>
      </c>
      <c r="B24" s="17"/>
      <c r="C24" s="17"/>
      <c r="D24" s="17"/>
      <c r="E24" s="18"/>
      <c r="F24" s="17"/>
      <c r="G24" s="9"/>
      <c r="H24" s="9"/>
      <c r="I24" s="19" t="str">
        <f t="shared" si="0"/>
        <v/>
      </c>
      <c r="J24" s="19" t="str">
        <f t="shared" si="1"/>
        <v/>
      </c>
      <c r="K24" s="19" t="str">
        <f t="shared" si="2"/>
        <v/>
      </c>
      <c r="L24" s="20"/>
    </row>
    <row r="25" customFormat="1" ht="19" customHeight="1" spans="1:12">
      <c r="A25" s="7">
        <v>16</v>
      </c>
      <c r="B25" s="17"/>
      <c r="C25" s="17"/>
      <c r="D25" s="17"/>
      <c r="E25" s="18"/>
      <c r="F25" s="17"/>
      <c r="G25" s="9"/>
      <c r="H25" s="9"/>
      <c r="I25" s="19" t="str">
        <f t="shared" si="0"/>
        <v/>
      </c>
      <c r="J25" s="19" t="str">
        <f t="shared" si="1"/>
        <v/>
      </c>
      <c r="K25" s="19" t="str">
        <f t="shared" si="2"/>
        <v/>
      </c>
      <c r="L25" s="20"/>
    </row>
    <row r="26" customFormat="1" ht="19" customHeight="1" spans="1:12">
      <c r="A26" s="7">
        <v>17</v>
      </c>
      <c r="B26" s="17"/>
      <c r="C26" s="17"/>
      <c r="D26" s="17"/>
      <c r="E26" s="18"/>
      <c r="F26" s="17"/>
      <c r="G26" s="9"/>
      <c r="H26" s="9"/>
      <c r="I26" s="19" t="str">
        <f t="shared" si="0"/>
        <v/>
      </c>
      <c r="J26" s="19" t="str">
        <f t="shared" si="1"/>
        <v/>
      </c>
      <c r="K26" s="19" t="str">
        <f t="shared" si="2"/>
        <v/>
      </c>
      <c r="L26" s="20"/>
    </row>
    <row r="27" customFormat="1" ht="19" customHeight="1" spans="1:12">
      <c r="A27" s="7">
        <v>18</v>
      </c>
      <c r="B27" s="17"/>
      <c r="C27" s="17"/>
      <c r="D27" s="17"/>
      <c r="E27" s="18"/>
      <c r="F27" s="17"/>
      <c r="G27" s="9"/>
      <c r="H27" s="9"/>
      <c r="I27" s="19" t="str">
        <f t="shared" si="0"/>
        <v/>
      </c>
      <c r="J27" s="19" t="str">
        <f t="shared" si="1"/>
        <v/>
      </c>
      <c r="K27" s="19" t="str">
        <f t="shared" si="2"/>
        <v/>
      </c>
      <c r="L27" s="20"/>
    </row>
    <row r="28" customFormat="1" ht="19" customHeight="1" spans="1:12">
      <c r="A28" s="7">
        <v>19</v>
      </c>
      <c r="B28" s="17"/>
      <c r="C28" s="17"/>
      <c r="D28" s="17"/>
      <c r="E28" s="18"/>
      <c r="F28" s="17"/>
      <c r="G28" s="9"/>
      <c r="H28" s="9"/>
      <c r="I28" s="19" t="str">
        <f t="shared" si="0"/>
        <v/>
      </c>
      <c r="J28" s="19" t="str">
        <f t="shared" si="1"/>
        <v/>
      </c>
      <c r="K28" s="19" t="str">
        <f t="shared" si="2"/>
        <v/>
      </c>
      <c r="L28" s="20"/>
    </row>
    <row r="29" customFormat="1" ht="19" customHeight="1" spans="1:12">
      <c r="A29" s="7">
        <v>20</v>
      </c>
      <c r="B29" s="17"/>
      <c r="C29" s="17"/>
      <c r="D29" s="17"/>
      <c r="E29" s="18"/>
      <c r="F29" s="17"/>
      <c r="G29" s="9"/>
      <c r="H29" s="9"/>
      <c r="I29" s="19" t="str">
        <f t="shared" si="0"/>
        <v/>
      </c>
      <c r="J29" s="19" t="str">
        <f t="shared" si="1"/>
        <v/>
      </c>
      <c r="K29" s="19" t="str">
        <f t="shared" si="2"/>
        <v/>
      </c>
      <c r="L29" s="20"/>
    </row>
    <row r="30" spans="1:1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customFormat="1" ht="28" customHeight="1" spans="1:12">
      <c r="A31" s="5" t="s">
        <v>25</v>
      </c>
      <c r="B31" s="2"/>
      <c r="C31" s="2"/>
      <c r="D31" s="2"/>
      <c r="E31" s="2"/>
      <c r="F31" s="2"/>
      <c r="G31" s="5" t="s">
        <v>26</v>
      </c>
      <c r="H31" s="2"/>
      <c r="I31" s="2"/>
      <c r="J31" s="2"/>
      <c r="K31" s="2"/>
      <c r="L31" s="2"/>
    </row>
    <row r="32" customFormat="1" ht="24" customHeight="1" spans="1:12">
      <c r="A32" s="16" t="s">
        <v>27</v>
      </c>
      <c r="B32" s="2"/>
      <c r="C32" s="2"/>
      <c r="D32" s="16" t="s">
        <v>28</v>
      </c>
      <c r="E32" s="2"/>
      <c r="F32" s="16" t="s">
        <v>29</v>
      </c>
      <c r="G32" s="22" t="s">
        <v>30</v>
      </c>
      <c r="H32" s="23"/>
      <c r="I32" s="23"/>
      <c r="J32" s="23"/>
      <c r="K32" s="23"/>
      <c r="L32" s="23"/>
    </row>
    <row r="33" customFormat="1" ht="24" customHeight="1" spans="1:12">
      <c r="A33" s="6" t="s">
        <v>31</v>
      </c>
      <c r="B33" s="2"/>
      <c r="C33" s="2"/>
      <c r="D33" s="19">
        <f>SUM(I10:I29)</f>
        <v>0</v>
      </c>
      <c r="E33" s="2"/>
      <c r="F33" s="19" t="e">
        <f t="shared" ref="F33:F41" si="3">IF(D33="","",D33/$I$5)</f>
        <v>#DIV/0!</v>
      </c>
      <c r="G33" s="22" t="s">
        <v>32</v>
      </c>
      <c r="H33" s="23"/>
      <c r="I33" s="23"/>
      <c r="J33" s="23"/>
      <c r="K33" s="23"/>
      <c r="L33" s="23"/>
    </row>
    <row r="34" customFormat="1" ht="24" customHeight="1" spans="1:12">
      <c r="A34" s="6" t="s">
        <v>33</v>
      </c>
      <c r="B34" s="2"/>
      <c r="C34" s="2"/>
      <c r="D34" s="19">
        <f>SUM(H10:H29)</f>
        <v>0</v>
      </c>
      <c r="E34" s="2"/>
      <c r="F34" s="19" t="e">
        <f t="shared" si="3"/>
        <v>#DIV/0!</v>
      </c>
      <c r="G34" s="22" t="s">
        <v>34</v>
      </c>
      <c r="H34" s="23"/>
      <c r="I34" s="23"/>
      <c r="J34" s="23"/>
      <c r="K34" s="23"/>
      <c r="L34" s="23"/>
    </row>
    <row r="35" customFormat="1" ht="24" customHeight="1" spans="1:12">
      <c r="A35" s="6" t="s">
        <v>35</v>
      </c>
      <c r="B35" s="2"/>
      <c r="C35" s="2"/>
      <c r="D35" s="19">
        <f>D33+D34</f>
        <v>0</v>
      </c>
      <c r="E35" s="2"/>
      <c r="F35" s="19" t="e">
        <f t="shared" si="3"/>
        <v>#DIV/0!</v>
      </c>
      <c r="G35" s="22" t="s">
        <v>36</v>
      </c>
      <c r="H35" s="23"/>
      <c r="I35" s="23"/>
      <c r="J35" s="23"/>
      <c r="K35" s="23"/>
      <c r="L35" s="23"/>
    </row>
    <row r="36" customFormat="1" ht="24" customHeight="1" spans="1:12">
      <c r="A36" s="6" t="s">
        <v>37</v>
      </c>
      <c r="B36" s="2"/>
      <c r="C36" s="2"/>
      <c r="D36" s="19" t="str">
        <f>IF(D35=0,"",IF($I$6="","",IF(ISNUMBER($I$6),IF($I$6&lt;1,D35*$I$6,$I$6*$I$5),IFERROR(IF(RIGHT(TRIM($I$6),1)="%",D35*VALUE(LEFT(TRIM($I$6),LEN(TRIM($I$6))-1))/100,VALUE(TRIM($I$6))*$I$5),""))))</f>
        <v/>
      </c>
      <c r="E36" s="2"/>
      <c r="F36" s="19" t="str">
        <f t="shared" si="3"/>
        <v/>
      </c>
      <c r="G36" s="22" t="s">
        <v>38</v>
      </c>
      <c r="H36" s="23"/>
      <c r="I36" s="23"/>
      <c r="J36" s="23"/>
      <c r="K36" s="23"/>
      <c r="L36" s="23"/>
    </row>
    <row r="37" customFormat="1" ht="24" customHeight="1" spans="1:12">
      <c r="A37" s="6" t="s">
        <v>39</v>
      </c>
      <c r="B37" s="2"/>
      <c r="C37" s="2"/>
      <c r="D37" s="9">
        <v>0</v>
      </c>
      <c r="E37" s="2"/>
      <c r="F37" s="19" t="e">
        <f t="shared" si="3"/>
        <v>#DIV/0!</v>
      </c>
      <c r="G37" s="24" t="s">
        <v>40</v>
      </c>
      <c r="H37" s="2"/>
      <c r="I37" s="2"/>
      <c r="J37" s="2"/>
      <c r="K37" s="2"/>
      <c r="L37" s="2"/>
    </row>
    <row r="38" customFormat="1" ht="24" customHeight="1" spans="1:12">
      <c r="A38" s="6" t="s">
        <v>41</v>
      </c>
      <c r="B38" s="2"/>
      <c r="C38" s="2"/>
      <c r="D38" s="9">
        <v>0</v>
      </c>
      <c r="E38" s="2"/>
      <c r="F38" s="19" t="e">
        <f t="shared" si="3"/>
        <v>#DIV/0!</v>
      </c>
      <c r="G38" s="24" t="s">
        <v>40</v>
      </c>
      <c r="H38" s="2"/>
      <c r="I38" s="2"/>
      <c r="J38" s="2"/>
      <c r="K38" s="2"/>
      <c r="L38" s="2"/>
    </row>
    <row r="39" customFormat="1" ht="24" customHeight="1" spans="1:12">
      <c r="A39" s="6" t="s">
        <v>42</v>
      </c>
      <c r="B39" s="2"/>
      <c r="C39" s="2"/>
      <c r="D39" s="9">
        <v>0</v>
      </c>
      <c r="E39" s="2"/>
      <c r="F39" s="19" t="e">
        <f t="shared" si="3"/>
        <v>#DIV/0!</v>
      </c>
      <c r="G39" s="24" t="s">
        <v>40</v>
      </c>
      <c r="H39" s="2"/>
      <c r="I39" s="2"/>
      <c r="J39" s="2"/>
      <c r="K39" s="2"/>
      <c r="L39" s="2"/>
    </row>
    <row r="40" customFormat="1" ht="24" customHeight="1" spans="1:12">
      <c r="A40" s="6" t="s">
        <v>43</v>
      </c>
      <c r="B40" s="2"/>
      <c r="C40" s="2"/>
      <c r="D40" s="25" t="str">
        <f>IF(SUM(D35:D39)=0,"",SUM(D35:D39)*$I$7)</f>
        <v/>
      </c>
      <c r="E40" s="2"/>
      <c r="F40" s="25" t="str">
        <f t="shared" si="3"/>
        <v/>
      </c>
      <c r="G40" s="24" t="s">
        <v>40</v>
      </c>
      <c r="H40" s="2"/>
      <c r="I40" s="2"/>
      <c r="J40" s="2"/>
      <c r="K40" s="2"/>
      <c r="L40" s="2"/>
    </row>
    <row r="41" customFormat="1" ht="24" customHeight="1" spans="1:12">
      <c r="A41" s="6" t="s">
        <v>44</v>
      </c>
      <c r="B41" s="2"/>
      <c r="C41" s="2"/>
      <c r="D41" s="25" t="str">
        <f>IF(SUM(D35:D40)=0,"",SUM(D35:D40))</f>
        <v/>
      </c>
      <c r="E41" s="2"/>
      <c r="F41" s="25" t="str">
        <f t="shared" si="3"/>
        <v/>
      </c>
      <c r="G41" s="24" t="s">
        <v>40</v>
      </c>
      <c r="H41" s="2"/>
      <c r="I41" s="2"/>
      <c r="J41" s="2"/>
      <c r="K41" s="2"/>
      <c r="L41" s="2"/>
    </row>
  </sheetData>
  <mergeCells count="53">
    <mergeCell ref="A1:L1"/>
    <mergeCell ref="A2:L2"/>
    <mergeCell ref="A3:F3"/>
    <mergeCell ref="G3:L3"/>
    <mergeCell ref="A4:B4"/>
    <mergeCell ref="C4:F4"/>
    <mergeCell ref="G4:H4"/>
    <mergeCell ref="I4:L4"/>
    <mergeCell ref="A5:B5"/>
    <mergeCell ref="C5:F5"/>
    <mergeCell ref="G5:H5"/>
    <mergeCell ref="I5:L5"/>
    <mergeCell ref="A6:B6"/>
    <mergeCell ref="C6:F6"/>
    <mergeCell ref="G6:H6"/>
    <mergeCell ref="I6:L6"/>
    <mergeCell ref="A7:B7"/>
    <mergeCell ref="C7:F7"/>
    <mergeCell ref="G7:H7"/>
    <mergeCell ref="I7:L7"/>
    <mergeCell ref="A8:L8"/>
    <mergeCell ref="A31:F31"/>
    <mergeCell ref="G31:L31"/>
    <mergeCell ref="A32:C32"/>
    <mergeCell ref="D32:E32"/>
    <mergeCell ref="G32:L32"/>
    <mergeCell ref="A33:C33"/>
    <mergeCell ref="D33:E33"/>
    <mergeCell ref="G33:L33"/>
    <mergeCell ref="A34:C34"/>
    <mergeCell ref="D34:E34"/>
    <mergeCell ref="G34:L34"/>
    <mergeCell ref="A35:C35"/>
    <mergeCell ref="D35:E35"/>
    <mergeCell ref="G35:L35"/>
    <mergeCell ref="A36:C36"/>
    <mergeCell ref="D36:E36"/>
    <mergeCell ref="G36:L36"/>
    <mergeCell ref="A37:C37"/>
    <mergeCell ref="D37:E37"/>
    <mergeCell ref="G37:L37"/>
    <mergeCell ref="A38:C38"/>
    <mergeCell ref="D38:E38"/>
    <mergeCell ref="G38:L38"/>
    <mergeCell ref="A39:C39"/>
    <mergeCell ref="D39:E39"/>
    <mergeCell ref="G39:L39"/>
    <mergeCell ref="A40:C40"/>
    <mergeCell ref="D40:E40"/>
    <mergeCell ref="G40:L40"/>
    <mergeCell ref="A41:C41"/>
    <mergeCell ref="D41:E41"/>
    <mergeCell ref="G41:L41"/>
  </mergeCells>
  <dataValidations count="1">
    <dataValidation type="list" sqref="C7">
      <formula1>"Air,Sea,Express,DDP,Not sure"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Quotation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 一步一步</cp:lastModifiedBy>
  <dcterms:created xsi:type="dcterms:W3CDTF">2026-07-02T02:29:00Z</dcterms:created>
  <dcterms:modified xsi:type="dcterms:W3CDTF">2026-07-02T02:48:15Z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BDABBCD144BB41FD9271D5088499B735_12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